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38990022 MAC_CG 87.607\"/>
    </mc:Choice>
  </mc:AlternateContent>
  <xr:revisionPtr revIDLastSave="0" documentId="13_ncr:1_{67130EB8-3E54-4AED-8586-EDD2F1EED28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6" r:id="rId1"/>
    <sheet name="AVISO CRÉDITO" sheetId="7" r:id="rId2"/>
    <sheet name="RESUMO FINANCEIRO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'RESUMO FINANCEIRO'!$A$1:$J$27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8" l="1"/>
  <c r="B10" i="8"/>
  <c r="B15" i="8" l="1"/>
</calcChain>
</file>

<file path=xl/sharedStrings.xml><?xml version="1.0" encoding="utf-8"?>
<sst xmlns="http://schemas.openxmlformats.org/spreadsheetml/2006/main" count="14" uniqueCount="12">
  <si>
    <t>Total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</si>
  <si>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</si>
  <si>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</si>
  <si>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</si>
  <si>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</si>
  <si>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</si>
  <si>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</si>
  <si>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</si>
  <si>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>-</t>
  </si>
  <si>
    <t>Fluxo de Caixa Realizado</t>
  </si>
  <si>
    <t>RESOLUÇÃO SS Nº 156, DE 4 DE JULHO DE 2024</t>
  </si>
  <si>
    <t xml:space="preserve"> INCREMENTO MAC - DEPUTADA ADRIANA VENTURA - ICHC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</si>
</sst>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</cellStyleXfs>
  <cellXfs count="35">
    <xf numFmtId="0" fontId="0" fillId="0" borderId="0" xfId="0"/>
    <xf numFmtId="0" fontId="22" fillId="0" borderId="0" xfId="49" applyFont="1" applyAlignment="1">
      <alignment vertical="center"/>
    </xf>
    <xf numFmtId="0" fontId="24" fillId="0" borderId="0" xfId="49" applyFont="1" applyAlignment="1">
      <alignment vertical="center"/>
    </xf>
    <xf numFmtId="43" fontId="22" fillId="0" borderId="0" xfId="50" applyFont="1" applyAlignment="1">
      <alignment vertical="center"/>
    </xf>
    <xf numFmtId="0" fontId="26" fillId="0" borderId="0" xfId="51" applyFont="1" applyAlignment="1">
      <alignment vertical="center"/>
    </xf>
    <xf numFmtId="0" fontId="1" fillId="0" borderId="0" xfId="52"/>
    <xf numFmtId="0" fontId="26" fillId="0" borderId="0" xfId="53" applyFont="1" applyAlignment="1">
      <alignment vertical="center"/>
    </xf>
    <xf numFmtId="0" fontId="28" fillId="0" borderId="0" xfId="53" applyFont="1" applyAlignment="1">
      <alignment vertical="center"/>
    </xf>
    <xf numFmtId="0" fontId="29" fillId="0" borderId="10" xfId="51" applyFont="1" applyBorder="1" applyAlignment="1">
      <alignment vertical="center" wrapText="1"/>
    </xf>
    <xf numFmtId="4" fontId="29" fillId="0" borderId="11" xfId="51" applyNumberFormat="1" applyFont="1" applyBorder="1" applyAlignment="1">
      <alignment vertical="center"/>
    </xf>
    <xf numFmtId="0" fontId="30" fillId="0" borderId="12" xfId="53" applyFont="1" applyBorder="1" applyAlignment="1">
      <alignment horizontal="left" vertical="center" wrapText="1"/>
    </xf>
    <xf numFmtId="4" fontId="30" fillId="0" borderId="13" xfId="51" applyNumberFormat="1" applyFont="1" applyBorder="1" applyAlignment="1">
      <alignment vertical="center"/>
    </xf>
    <xf numFmtId="0" fontId="29" fillId="0" borderId="0" xfId="51" applyFont="1" applyAlignment="1">
      <alignment horizontal="left" vertical="center" wrapText="1"/>
    </xf>
    <xf numFmtId="4" fontId="29" fillId="0" borderId="0" xfId="51" applyNumberFormat="1" applyFont="1" applyAlignment="1">
      <alignment vertical="center"/>
    </xf>
    <xf numFmtId="0" fontId="29" fillId="34" borderId="12" xfId="51" applyFont="1" applyFill="1" applyBorder="1" applyAlignment="1">
      <alignment horizontal="left" vertical="center" wrapText="1"/>
    </xf>
    <xf numFmtId="4" fontId="29" fillId="34" borderId="13" xfId="51" applyNumberFormat="1" applyFont="1" applyFill="1" applyBorder="1" applyAlignment="1">
      <alignment vertical="center"/>
    </xf>
    <xf numFmtId="0" fontId="31" fillId="0" borderId="0" xfId="51" applyFont="1" applyAlignment="1">
      <alignment vertical="center" wrapText="1"/>
    </xf>
    <xf numFmtId="4" fontId="31" fillId="0" borderId="0" xfId="51" applyNumberFormat="1" applyFont="1" applyAlignment="1">
      <alignment vertical="center"/>
    </xf>
    <xf numFmtId="4" fontId="1" fillId="0" borderId="0" xfId="52" applyNumberFormat="1"/>
    <xf numFmtId="0" fontId="29" fillId="34" borderId="12" xfId="51" applyFont="1" applyFill="1" applyBorder="1" applyAlignment="1">
      <alignment horizontal="left" vertical="center"/>
    </xf>
    <xf numFmtId="4" fontId="32" fillId="34" borderId="13" xfId="51" applyNumberFormat="1" applyFont="1" applyFill="1" applyBorder="1" applyAlignment="1">
      <alignment vertical="center"/>
    </xf>
    <xf numFmtId="0" fontId="28" fillId="0" borderId="0" xfId="51" applyFont="1"/>
    <xf numFmtId="4" fontId="28" fillId="0" borderId="0" xfId="51" applyNumberFormat="1" applyFont="1"/>
    <xf numFmtId="0" fontId="33" fillId="35" borderId="14" xfId="51" applyFont="1" applyFill="1" applyBorder="1" applyAlignment="1">
      <alignment vertical="center"/>
    </xf>
    <xf numFmtId="167" fontId="33" fillId="35" borderId="15" xfId="51" applyNumberFormat="1" applyFont="1" applyFill="1" applyBorder="1" applyAlignment="1">
      <alignment vertical="center"/>
    </xf>
    <xf numFmtId="0" fontId="34" fillId="0" borderId="0" xfId="51" applyFont="1"/>
    <xf numFmtId="4" fontId="30" fillId="0" borderId="13" xfId="51" applyNumberFormat="1" applyFont="1" applyBorder="1" applyAlignment="1">
      <alignment horizontal="right" vertical="center"/>
    </xf>
    <xf numFmtId="0" fontId="22" fillId="33" borderId="0" xfId="49" applyFont="1" applyFill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2" fillId="0" borderId="0" xfId="49" applyFont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0" fontId="25" fillId="0" borderId="0" xfId="49" applyFont="1" applyAlignment="1">
      <alignment horizontal="center" vertical="center"/>
    </xf>
    <xf numFmtId="0" fontId="27" fillId="0" borderId="0" xfId="53" applyFont="1" applyAlignment="1">
      <alignment horizontal="center" vertical="center"/>
    </xf>
  </cellXfs>
  <cellStyles count="5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51" xr:uid="{D1AB385F-86EA-4F44-8E5A-781311E6240E}"/>
    <cellStyle name="Normal 2 2 2 2 12" xfId="46" xr:uid="{98FA256A-10F7-4ED3-8EA6-D63566CA4532}"/>
    <cellStyle name="Normal 2 2 2 2 12 2" xfId="53" xr:uid="{13BD91A6-833E-4146-9DAB-F7FFED38E1B0}"/>
    <cellStyle name="Normal 3" xfId="45" xr:uid="{DB42B5F8-B20D-4F67-AF74-93167D278192}"/>
    <cellStyle name="Normal 3 2" xfId="48" xr:uid="{5785D801-5E70-44C6-BFF3-9219D5C5E5CC}"/>
    <cellStyle name="Normal 3 2 2" xfId="49" xr:uid="{7E3085F2-4024-4B36-8C7E-9A9A7F828F0A}"/>
    <cellStyle name="Normal 4" xfId="52" xr:uid="{35819966-F47E-43D8-B79C-A8070B8A6FF0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26E0D249-6843-4DEC-9D2A-DB03E51C34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C95018-263F-46D0-8C2D-4219438C0C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104775</xdr:rowOff>
    </xdr:from>
    <xdr:to>
      <xdr:col>11</xdr:col>
      <xdr:colOff>0</xdr:colOff>
      <xdr:row>26</xdr:row>
      <xdr:rowOff>19050</xdr:rowOff>
    </xdr:to>
    <xdr:pic>
      <xdr:nvPicPr>
        <xdr:cNvPr id="4" name="Imagem 3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349A49D2-2EE9-2BFE-389E-1F759E93B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52475"/>
          <a:ext cx="6705600" cy="3476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4</xdr:row>
      <xdr:rowOff>13446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70F81A-F495-4404-8DBB-4F1BC6B1AE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7246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76E5B1E-6EBF-424D-BC7F-754230B910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12D24-B30E-43F1-AB06-300F2AE90E99}">
  <dimension ref="A1:P11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51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6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s="2" customFormat="1" ht="30.75" x14ac:dyDescent="0.2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11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85AE3-5E22-4257-A0B2-A8AF559F732C}">
  <dimension ref="A1"/>
  <sheetViews>
    <sheetView showGridLines="0" workbookViewId="0">
      <selection activeCell="R30" sqref="R30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BF98D-52A4-457D-8518-6DC78F994F2D}">
  <dimension ref="A1:D21"/>
  <sheetViews>
    <sheetView showGridLines="0" tabSelected="1" zoomScale="85" zoomScaleNormal="85" workbookViewId="0">
      <selection activeCell="O22" sqref="O22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4" t="s">
        <v>9</v>
      </c>
      <c r="B3" s="34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3</v>
      </c>
      <c r="B6" s="9">
        <v>0</v>
      </c>
    </row>
    <row r="7" spans="1:4" ht="27.6" customHeight="1" x14ac:dyDescent="0.25">
      <c r="A7" s="10" t="s">
        <v>4</v>
      </c>
      <c r="B7" s="11">
        <v>2150000</v>
      </c>
    </row>
    <row r="8" spans="1:4" ht="27.6" customHeight="1" x14ac:dyDescent="0.25">
      <c r="A8" s="10" t="s">
        <v>5</v>
      </c>
      <c r="B8" s="11">
        <v>20002.2</v>
      </c>
    </row>
    <row r="9" spans="1:4" x14ac:dyDescent="0.25">
      <c r="A9" s="12"/>
      <c r="B9" s="13"/>
    </row>
    <row r="10" spans="1:4" x14ac:dyDescent="0.25">
      <c r="A10" s="14" t="s">
        <v>0</v>
      </c>
      <c r="B10" s="15">
        <f>SUM(B6:B8)</f>
        <v>2170002.2000000002</v>
      </c>
    </row>
    <row r="11" spans="1:4" x14ac:dyDescent="0.25">
      <c r="A11" s="12"/>
      <c r="B11" s="13"/>
    </row>
    <row r="12" spans="1:4" ht="27.6" customHeight="1" x14ac:dyDescent="0.25">
      <c r="A12" s="16" t="s">
        <v>6</v>
      </c>
      <c r="B12" s="17"/>
    </row>
    <row r="13" spans="1:4" ht="27.6" customHeight="1" x14ac:dyDescent="0.25">
      <c r="A13" s="10" t="s">
        <v>8</v>
      </c>
      <c r="B13" s="26" t="s">
        <v>8</v>
      </c>
      <c r="C13" s="18"/>
      <c r="D13" s="18"/>
    </row>
    <row r="14" spans="1:4" x14ac:dyDescent="0.25">
      <c r="A14" s="12"/>
      <c r="B14" s="13"/>
    </row>
    <row r="15" spans="1:4" ht="27.6" customHeight="1" x14ac:dyDescent="0.25">
      <c r="A15" s="19" t="s">
        <v>0</v>
      </c>
      <c r="B15" s="20">
        <f>SUM(B13:B14)</f>
        <v>0</v>
      </c>
      <c r="C15" s="18"/>
    </row>
    <row r="16" spans="1:4" x14ac:dyDescent="0.25">
      <c r="B16" s="22"/>
    </row>
    <row r="17" spans="1:2" ht="27.6" customHeight="1" thickBot="1" x14ac:dyDescent="0.3">
      <c r="A17" s="23" t="s">
        <v>7</v>
      </c>
      <c r="B17" s="24">
        <f>B10+B15</f>
        <v>2170002.2000000002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AVISO CRÉDITO</vt:lpstr>
      <vt:lpstr>RESUMO FINANCEIRO</vt:lpstr>
      <vt:lpstr>'RESUMO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2025-01-28T18:27:19Z</cp:lastPrinted>
  <dcterms:created xsi:type="dcterms:W3CDTF">2024-02-07T18:43:34Z</dcterms:created>
  <dcterms:modified xsi:type="dcterms:W3CDTF">2025-01-28T18:27:21Z</dcterms:modified>
</cp:coreProperties>
</file>