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1 MAC_CG 87.397\"/>
    </mc:Choice>
  </mc:AlternateContent>
  <xr:revisionPtr revIDLastSave="0" documentId="13_ncr:1_{6441037B-056F-4CA7-9A23-68AC05D98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7" r:id="rId1"/>
    <sheet name="AVISO CRÉDITO" sheetId="8" r:id="rId2"/>
    <sheet name="RESUMO FINANCEIRO" sheetId="6" r:id="rId3"/>
    <sheet name=" RELAÇÃO PAGAMENTOS" sheetId="5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 RELAÇÃO PAGAMENTOS'!$A$1:$G$5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  <c r="B10" i="6"/>
  <c r="B17" i="6" l="1"/>
  <c r="F11" i="5"/>
</calcChain>
</file>

<file path=xl/sharedStrings.xml><?xml version="1.0" encoding="utf-8"?>
<sst xmlns="http://schemas.openxmlformats.org/spreadsheetml/2006/main" count="42" uniqueCount="28">
  <si>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</si>
  <si>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</si>
  <si>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</si>
  <si>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</si>
  <si>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</si>
  <si>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</si>
  <si>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</si>
  <si>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</si>
  <si>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</si>
  <si>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</si>
  <si>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NF N° 724914</t>
  </si>
  <si>
    <t xml:space="preserve">AUTO SUTURE DO BRASIL LTDA                                  </t>
  </si>
  <si>
    <t xml:space="preserve">MATERIAIS HOSPITALARES EM GERAL         </t>
  </si>
  <si>
    <t>NF N° 797129</t>
  </si>
  <si>
    <t>NF N° 798138</t>
  </si>
  <si>
    <t>NF N° 800509</t>
  </si>
  <si>
    <t>NF N° 800526</t>
  </si>
  <si>
    <t>Saldo inicial</t>
  </si>
  <si>
    <t>Pagamentos de despesas</t>
  </si>
  <si>
    <t>Saldo Final</t>
  </si>
  <si>
    <t>REPASSE SECRETARIA DE ESTADO DA SAÚDE DE SÃO PAULO</t>
  </si>
  <si>
    <t>PORTARIA MINISTÉRIO DA SAÚDE Nº 1503/2021</t>
  </si>
  <si>
    <t>VALOR RECEBIDO</t>
  </si>
  <si>
    <t>RECEITAS FINANCEIRAS</t>
  </si>
  <si>
    <t>CLASSIFICAÇÃO</t>
  </si>
  <si>
    <t>MATERIAL DE CONSUMO</t>
  </si>
  <si>
    <t>INCREMENTO MAC – BANCADA PAULISTA - ANESTESIOLOGIA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</si>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</sst>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4" fillId="0" borderId="0" xfId="93" applyFont="1" applyAlignment="1">
      <alignment vertical="center"/>
    </xf>
    <xf numFmtId="0" fontId="37" fillId="0" borderId="0" xfId="93" applyFont="1" applyAlignment="1">
      <alignment vertical="center"/>
    </xf>
    <xf numFmtId="0" fontId="40" fillId="0" borderId="0" xfId="93" applyFont="1"/>
    <xf numFmtId="0" fontId="41" fillId="0" borderId="10" xfId="94" quotePrefix="1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left" vertical="center" indent="1"/>
    </xf>
    <xf numFmtId="43" fontId="42" fillId="0" borderId="10" xfId="94" applyFont="1" applyFill="1" applyBorder="1" applyAlignment="1">
      <alignment horizontal="left" vertical="center" indent="1"/>
    </xf>
    <xf numFmtId="4" fontId="42" fillId="0" borderId="10" xfId="93" applyNumberFormat="1" applyFont="1" applyBorder="1" applyAlignment="1">
      <alignment horizontal="right" vertical="center"/>
    </xf>
    <xf numFmtId="167" fontId="42" fillId="0" borderId="10" xfId="93" applyNumberFormat="1" applyFont="1" applyBorder="1" applyAlignment="1">
      <alignment horizontal="center" vertical="center"/>
    </xf>
    <xf numFmtId="165" fontId="43" fillId="34" borderId="14" xfId="93" applyNumberFormat="1" applyFont="1" applyFill="1" applyBorder="1" applyAlignment="1">
      <alignment vertical="center"/>
    </xf>
    <xf numFmtId="0" fontId="44" fillId="0" borderId="0" xfId="93" applyFont="1" applyAlignment="1">
      <alignment horizontal="center" vertical="center"/>
    </xf>
    <xf numFmtId="0" fontId="44" fillId="0" borderId="0" xfId="93" applyFont="1" applyAlignment="1">
      <alignment vertical="center"/>
    </xf>
    <xf numFmtId="14" fontId="44" fillId="0" borderId="0" xfId="93" applyNumberFormat="1" applyFont="1" applyAlignment="1">
      <alignment horizontal="center" vertical="center"/>
    </xf>
    <xf numFmtId="0" fontId="45" fillId="0" borderId="0" xfId="47" applyFont="1" applyAlignment="1">
      <alignment vertical="center"/>
    </xf>
    <xf numFmtId="0" fontId="2" fillId="0" borderId="0" xfId="96"/>
    <xf numFmtId="4" fontId="48" fillId="0" borderId="18" xfId="47" applyNumberFormat="1" applyFont="1" applyBorder="1" applyAlignment="1">
      <alignment vertical="center"/>
    </xf>
    <xf numFmtId="0" fontId="47" fillId="0" borderId="0" xfId="47" applyFont="1" applyAlignment="1">
      <alignment horizontal="left" vertical="center" wrapText="1"/>
    </xf>
    <xf numFmtId="4" fontId="47" fillId="0" borderId="0" xfId="47" applyNumberFormat="1" applyFont="1" applyAlignment="1">
      <alignment vertical="center"/>
    </xf>
    <xf numFmtId="0" fontId="47" fillId="35" borderId="17" xfId="47" applyFont="1" applyFill="1" applyBorder="1" applyAlignment="1">
      <alignment horizontal="left" vertical="center" wrapText="1"/>
    </xf>
    <xf numFmtId="4" fontId="47" fillId="35" borderId="18" xfId="47" applyNumberFormat="1" applyFont="1" applyFill="1" applyBorder="1" applyAlignment="1">
      <alignment vertical="center"/>
    </xf>
    <xf numFmtId="0" fontId="49" fillId="0" borderId="0" xfId="47" applyFont="1" applyAlignment="1">
      <alignment vertical="center" wrapText="1"/>
    </xf>
    <xf numFmtId="4" fontId="49" fillId="0" borderId="0" xfId="47" applyNumberFormat="1" applyFont="1" applyAlignment="1">
      <alignment vertical="center"/>
    </xf>
    <xf numFmtId="4" fontId="2" fillId="0" borderId="0" xfId="96" applyNumberFormat="1"/>
    <xf numFmtId="0" fontId="47" fillId="35" borderId="17" xfId="47" applyFont="1" applyFill="1" applyBorder="1" applyAlignment="1">
      <alignment horizontal="left" vertical="center"/>
    </xf>
    <xf numFmtId="4" fontId="50" fillId="35" borderId="18" xfId="47" applyNumberFormat="1" applyFont="1" applyFill="1" applyBorder="1" applyAlignment="1">
      <alignment vertical="center"/>
    </xf>
    <xf numFmtId="0" fontId="46" fillId="0" borderId="0" xfId="47" applyFont="1"/>
    <xf numFmtId="4" fontId="46" fillId="0" borderId="0" xfId="47" applyNumberFormat="1" applyFont="1"/>
    <xf numFmtId="0" fontId="51" fillId="36" borderId="19" xfId="47" applyFont="1" applyFill="1" applyBorder="1" applyAlignment="1">
      <alignment vertical="center"/>
    </xf>
    <xf numFmtId="168" fontId="51" fillId="36" borderId="20" xfId="47" applyNumberFormat="1" applyFont="1" applyFill="1" applyBorder="1" applyAlignment="1">
      <alignment vertical="center"/>
    </xf>
    <xf numFmtId="0" fontId="52" fillId="0" borderId="0" xfId="47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1" fillId="0" borderId="0" xfId="97" applyAlignment="1">
      <alignment horizontal="center"/>
    </xf>
    <xf numFmtId="0" fontId="1" fillId="0" borderId="0" xfId="97" applyAlignment="1">
      <alignment horizontal="left" indent="1"/>
    </xf>
    <xf numFmtId="14" fontId="1" fillId="0" borderId="0" xfId="97" applyNumberFormat="1" applyAlignment="1">
      <alignment horizontal="left" indent="1"/>
    </xf>
    <xf numFmtId="0" fontId="1" fillId="0" borderId="0" xfId="97" applyAlignment="1">
      <alignment horizontal="left" indent="2"/>
    </xf>
    <xf numFmtId="4" fontId="1" fillId="0" borderId="0" xfId="97" applyNumberFormat="1" applyAlignment="1">
      <alignment horizontal="right"/>
    </xf>
    <xf numFmtId="0" fontId="36" fillId="0" borderId="0" xfId="97" applyFont="1" applyAlignment="1">
      <alignment vertical="center" wrapText="1"/>
    </xf>
    <xf numFmtId="0" fontId="36" fillId="0" borderId="0" xfId="97" applyFont="1" applyAlignment="1">
      <alignment horizontal="center" vertical="center" wrapText="1"/>
    </xf>
    <xf numFmtId="165" fontId="25" fillId="0" borderId="0" xfId="97" applyNumberFormat="1" applyFont="1" applyAlignment="1">
      <alignment vertical="center"/>
    </xf>
    <xf numFmtId="0" fontId="38" fillId="34" borderId="10" xfId="97" applyFont="1" applyFill="1" applyBorder="1" applyAlignment="1">
      <alignment horizontal="center" vertical="center"/>
    </xf>
    <xf numFmtId="0" fontId="38" fillId="34" borderId="10" xfId="97" applyFont="1" applyFill="1" applyBorder="1" applyAlignment="1">
      <alignment horizontal="left" vertical="center" indent="1"/>
    </xf>
    <xf numFmtId="0" fontId="38" fillId="34" borderId="10" xfId="97" applyFont="1" applyFill="1" applyBorder="1" applyAlignment="1">
      <alignment horizontal="left" vertical="center" indent="2"/>
    </xf>
    <xf numFmtId="14" fontId="39" fillId="34" borderId="10" xfId="97" applyNumberFormat="1" applyFont="1" applyFill="1" applyBorder="1" applyAlignment="1">
      <alignment horizontal="center" vertical="center"/>
    </xf>
    <xf numFmtId="14" fontId="39" fillId="34" borderId="10" xfId="97" applyNumberFormat="1" applyFont="1" applyFill="1" applyBorder="1" applyAlignment="1">
      <alignment horizontal="center" vertical="center" wrapText="1"/>
    </xf>
    <xf numFmtId="0" fontId="45" fillId="0" borderId="0" xfId="95" applyFont="1" applyAlignment="1">
      <alignment vertical="center"/>
    </xf>
    <xf numFmtId="0" fontId="46" fillId="0" borderId="0" xfId="95" applyFont="1" applyAlignment="1">
      <alignment vertical="center"/>
    </xf>
    <xf numFmtId="0" fontId="47" fillId="0" borderId="15" xfId="95" applyFont="1" applyBorder="1" applyAlignment="1">
      <alignment vertical="center" wrapText="1"/>
    </xf>
    <xf numFmtId="4" fontId="47" fillId="0" borderId="16" xfId="95" applyNumberFormat="1" applyFont="1" applyBorder="1" applyAlignment="1">
      <alignment vertical="center"/>
    </xf>
    <xf numFmtId="0" fontId="48" fillId="0" borderId="17" xfId="95" applyFont="1" applyBorder="1" applyAlignment="1">
      <alignment horizontal="left" vertical="center" wrapText="1"/>
    </xf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3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5" fillId="0" borderId="0" xfId="97" applyFont="1" applyAlignment="1">
      <alignment horizontal="center" vertical="center"/>
    </xf>
    <xf numFmtId="0" fontId="43" fillId="34" borderId="11" xfId="93" applyFont="1" applyFill="1" applyBorder="1" applyAlignment="1">
      <alignment horizontal="left" vertical="center" indent="1"/>
    </xf>
    <xf numFmtId="0" fontId="43" fillId="34" borderId="12" xfId="93" applyFont="1" applyFill="1" applyBorder="1" applyAlignment="1">
      <alignment horizontal="left" vertical="center" indent="1"/>
    </xf>
    <xf numFmtId="0" fontId="43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A9CE2A9C-A209-45AA-B869-9F9C42172CE2}"/>
    <cellStyle name="Normal 4" xfId="49" xr:uid="{00000000-0005-0000-0000-00004B000000}"/>
    <cellStyle name="Normal 4 2" xfId="96" xr:uid="{3C5D4C8B-904A-4667-973B-CDC1C0FD64C2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135B83-6D47-4DF2-A473-F6FBAAB95B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5241C-5211-DF05-CCB3-B79FD066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5D232F5-CFA2-41B8-A87D-3B2A8F061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93E510-2865-45CD-856A-89F70CEB41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78242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A8E6-508B-418A-BE62-D65754EE411B}">
  <dimension ref="A1:N8"/>
  <sheetViews>
    <sheetView showGridLines="0" tabSelected="1" zoomScale="70" zoomScaleNormal="70" workbookViewId="0">
      <selection activeCell="H15" sqref="H15"/>
    </sheetView>
  </sheetViews>
  <sheetFormatPr defaultColWidth="9.140625" defaultRowHeight="24.75" customHeight="1" x14ac:dyDescent="0.2"/>
  <cols>
    <col min="1" max="1" width="55.7109375" style="38" customWidth="1"/>
    <col min="2" max="8" width="9.140625" style="38"/>
    <col min="9" max="9" width="37.140625" style="38" customWidth="1"/>
    <col min="10" max="10" width="0.28515625" style="38" customWidth="1"/>
    <col min="11" max="13" width="9.140625" style="38"/>
    <col min="14" max="14" width="10.7109375" style="38" customWidth="1"/>
    <col min="15" max="16384" width="9.140625" style="38"/>
  </cols>
  <sheetData>
    <row r="1" spans="1:14" ht="80.25" customHeight="1" x14ac:dyDescent="0.2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39" customFormat="1" ht="30.75" x14ac:dyDescent="0.2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39" customFormat="1" ht="30.75" x14ac:dyDescent="0.2">
      <c r="A5" s="61" t="s">
        <v>21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39" customFormat="1" ht="35.25" customHeight="1" x14ac:dyDescent="0.2">
      <c r="A6" s="62" t="s">
        <v>26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4C10-1EE5-4304-8446-8F03D55EB85D}">
  <dimension ref="A1"/>
  <sheetViews>
    <sheetView showGridLines="0" tabSelected="1" workbookViewId="0">
      <selection activeCell="H15" sqref="H1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420B-58D1-493C-8F22-DD8776CA92E0}">
  <dimension ref="A1:D21"/>
  <sheetViews>
    <sheetView showGridLines="0" tabSelected="1" zoomScale="85" zoomScaleNormal="85" workbookViewId="0">
      <selection activeCell="H15" sqref="H15"/>
    </sheetView>
  </sheetViews>
  <sheetFormatPr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3"/>
      <c r="B2" s="53"/>
    </row>
    <row r="3" spans="1:4" ht="37.9" customHeight="1" x14ac:dyDescent="0.25">
      <c r="A3" s="65" t="s">
        <v>27</v>
      </c>
      <c r="B3" s="65"/>
    </row>
    <row r="4" spans="1:4" ht="25.15" customHeight="1" x14ac:dyDescent="0.25">
      <c r="A4" s="54"/>
      <c r="B4" s="54"/>
    </row>
    <row r="5" spans="1:4" ht="14.45" customHeight="1" x14ac:dyDescent="0.25">
      <c r="A5" s="54"/>
      <c r="B5" s="54"/>
    </row>
    <row r="6" spans="1:4" ht="14.45" customHeight="1" thickBot="1" x14ac:dyDescent="0.3">
      <c r="A6" s="55" t="s">
        <v>17</v>
      </c>
      <c r="B6" s="56">
        <v>0</v>
      </c>
    </row>
    <row r="7" spans="1:4" ht="27.6" customHeight="1" x14ac:dyDescent="0.25">
      <c r="A7" s="57" t="s">
        <v>22</v>
      </c>
      <c r="B7" s="23">
        <v>200000</v>
      </c>
    </row>
    <row r="8" spans="1:4" ht="27.6" customHeight="1" x14ac:dyDescent="0.25">
      <c r="A8" s="57" t="s">
        <v>23</v>
      </c>
      <c r="B8" s="23">
        <v>42785.669999999991</v>
      </c>
    </row>
    <row r="9" spans="1:4" x14ac:dyDescent="0.25">
      <c r="A9" s="24"/>
      <c r="B9" s="25"/>
    </row>
    <row r="10" spans="1:4" x14ac:dyDescent="0.25">
      <c r="A10" s="26" t="s">
        <v>0</v>
      </c>
      <c r="B10" s="27">
        <f>SUM(B7:B8)</f>
        <v>242785.66999999998</v>
      </c>
    </row>
    <row r="11" spans="1:4" x14ac:dyDescent="0.25">
      <c r="A11" s="24"/>
      <c r="B11" s="25"/>
    </row>
    <row r="12" spans="1:4" ht="27.6" customHeight="1" x14ac:dyDescent="0.25">
      <c r="A12" s="28" t="s">
        <v>18</v>
      </c>
      <c r="B12" s="29"/>
    </row>
    <row r="13" spans="1:4" ht="27.6" customHeight="1" x14ac:dyDescent="0.25">
      <c r="A13" s="57" t="s">
        <v>25</v>
      </c>
      <c r="B13" s="23">
        <v>-240400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0</v>
      </c>
      <c r="B15" s="32">
        <f>SUM(B13:B14)</f>
        <v>-240400</v>
      </c>
      <c r="C15" s="30"/>
    </row>
    <row r="16" spans="1:4" x14ac:dyDescent="0.25">
      <c r="B16" s="34"/>
    </row>
    <row r="17" spans="1:2" ht="27.6" customHeight="1" thickBot="1" x14ac:dyDescent="0.3">
      <c r="A17" s="35" t="s">
        <v>19</v>
      </c>
      <c r="B17" s="36">
        <f>B10+B15</f>
        <v>2385.6699999999837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11"/>
  <sheetViews>
    <sheetView tabSelected="1" workbookViewId="0">
      <selection activeCell="H15" sqref="H15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0.28515625" style="4" bestFit="1" customWidth="1"/>
    <col min="4" max="4" width="23.42578125" style="4" bestFit="1" customWidth="1"/>
    <col min="5" max="5" width="51.42578125" style="4" bestFit="1" customWidth="1"/>
    <col min="6" max="6" width="18.28515625" style="6" bestFit="1" customWidth="1"/>
    <col min="7" max="7" width="20.140625" style="5" customWidth="1"/>
    <col min="8" max="16384" width="9.140625" style="7"/>
  </cols>
  <sheetData>
    <row r="1" spans="1:11" s="2" customFormat="1" ht="53.25" customHeight="1" x14ac:dyDescent="0.2">
      <c r="A1" s="66"/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11" ht="12" customHeight="1" x14ac:dyDescent="0.25">
      <c r="A2" s="40"/>
      <c r="B2" s="40"/>
      <c r="C2" s="41"/>
      <c r="D2" s="41"/>
      <c r="E2" s="42"/>
      <c r="F2" s="43"/>
      <c r="G2" s="44"/>
    </row>
    <row r="3" spans="1:11" s="8" customFormat="1" ht="20.100000000000001" customHeight="1" x14ac:dyDescent="0.2">
      <c r="A3" s="67" t="s">
        <v>2</v>
      </c>
      <c r="B3" s="67"/>
      <c r="C3" s="67"/>
      <c r="D3" s="67"/>
      <c r="E3" s="67"/>
      <c r="F3" s="67"/>
      <c r="G3" s="67"/>
    </row>
    <row r="4" spans="1:11" s="9" customFormat="1" ht="13.5" customHeight="1" x14ac:dyDescent="0.2">
      <c r="A4" s="45"/>
      <c r="B4" s="46"/>
      <c r="C4" s="45"/>
      <c r="D4" s="45"/>
      <c r="E4" s="45"/>
      <c r="F4" s="47"/>
      <c r="G4" s="45"/>
    </row>
    <row r="5" spans="1:11" s="10" customFormat="1" ht="27" customHeight="1" x14ac:dyDescent="0.2">
      <c r="A5" s="48" t="s">
        <v>3</v>
      </c>
      <c r="B5" s="48" t="s">
        <v>4</v>
      </c>
      <c r="C5" s="49" t="s">
        <v>5</v>
      </c>
      <c r="D5" s="49" t="s">
        <v>24</v>
      </c>
      <c r="E5" s="50" t="s">
        <v>6</v>
      </c>
      <c r="F5" s="51" t="s">
        <v>7</v>
      </c>
      <c r="G5" s="52" t="s">
        <v>8</v>
      </c>
      <c r="H5" s="8"/>
    </row>
    <row r="6" spans="1:11" x14ac:dyDescent="0.25">
      <c r="A6" s="11">
        <v>1</v>
      </c>
      <c r="B6" s="12" t="s">
        <v>10</v>
      </c>
      <c r="C6" s="13" t="s">
        <v>12</v>
      </c>
      <c r="D6" s="13" t="s">
        <v>25</v>
      </c>
      <c r="E6" s="14" t="s">
        <v>11</v>
      </c>
      <c r="F6" s="15">
        <v>-182600</v>
      </c>
      <c r="G6" s="16">
        <v>45406</v>
      </c>
    </row>
    <row r="7" spans="1:11" x14ac:dyDescent="0.25">
      <c r="A7" s="11">
        <v>2</v>
      </c>
      <c r="B7" s="12" t="s">
        <v>13</v>
      </c>
      <c r="C7" s="13" t="s">
        <v>12</v>
      </c>
      <c r="D7" s="13" t="s">
        <v>25</v>
      </c>
      <c r="E7" s="14" t="s">
        <v>11</v>
      </c>
      <c r="F7" s="15">
        <v>-24900</v>
      </c>
      <c r="G7" s="16">
        <v>45614</v>
      </c>
    </row>
    <row r="8" spans="1:11" x14ac:dyDescent="0.25">
      <c r="A8" s="11">
        <v>3</v>
      </c>
      <c r="B8" s="12" t="s">
        <v>14</v>
      </c>
      <c r="C8" s="13" t="s">
        <v>12</v>
      </c>
      <c r="D8" s="13" t="s">
        <v>25</v>
      </c>
      <c r="E8" s="14" t="s">
        <v>11</v>
      </c>
      <c r="F8" s="15">
        <v>-20750</v>
      </c>
      <c r="G8" s="16">
        <v>45614</v>
      </c>
    </row>
    <row r="9" spans="1:11" x14ac:dyDescent="0.25">
      <c r="A9" s="11">
        <v>4</v>
      </c>
      <c r="B9" s="12" t="s">
        <v>15</v>
      </c>
      <c r="C9" s="13" t="s">
        <v>12</v>
      </c>
      <c r="D9" s="13" t="s">
        <v>25</v>
      </c>
      <c r="E9" s="14" t="s">
        <v>11</v>
      </c>
      <c r="F9" s="15">
        <v>-8000</v>
      </c>
      <c r="G9" s="16">
        <v>45614</v>
      </c>
    </row>
    <row r="10" spans="1:11" ht="15.75" thickBot="1" x14ac:dyDescent="0.3">
      <c r="A10" s="11">
        <v>5</v>
      </c>
      <c r="B10" s="12" t="s">
        <v>16</v>
      </c>
      <c r="C10" s="13" t="s">
        <v>12</v>
      </c>
      <c r="D10" s="13" t="s">
        <v>25</v>
      </c>
      <c r="E10" s="14" t="s">
        <v>11</v>
      </c>
      <c r="F10" s="15">
        <v>-4150</v>
      </c>
      <c r="G10" s="16">
        <v>45624</v>
      </c>
    </row>
    <row r="11" spans="1:11" s="19" customFormat="1" ht="26.45" customHeight="1" thickBot="1" x14ac:dyDescent="0.25">
      <c r="A11" s="68" t="s">
        <v>9</v>
      </c>
      <c r="B11" s="69"/>
      <c r="C11" s="69"/>
      <c r="D11" s="69"/>
      <c r="E11" s="70"/>
      <c r="F11" s="17">
        <f>SUM(F6:F10)</f>
        <v>-240400</v>
      </c>
      <c r="G11" s="18"/>
      <c r="I11" s="20"/>
    </row>
  </sheetData>
  <autoFilter ref="A5:K5" xr:uid="{3B284A6B-02DB-4AC5-8CB7-6E757353B477}"/>
  <mergeCells count="3">
    <mergeCell ref="A1:G1"/>
    <mergeCell ref="A3:G3"/>
    <mergeCell ref="A11:E1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8B8AA9-A38A-4563-A2FE-1E0872B17461}"/>
</file>

<file path=customXml/itemProps2.xml><?xml version="1.0" encoding="utf-8"?>
<ds:datastoreItem xmlns:ds="http://schemas.openxmlformats.org/officeDocument/2006/customXml" ds:itemID="{0CDCFFF6-8773-4C17-A131-F4A4274F7A71}"/>
</file>

<file path=customXml/itemProps3.xml><?xml version="1.0" encoding="utf-8"?>
<ds:datastoreItem xmlns:ds="http://schemas.openxmlformats.org/officeDocument/2006/customXml" ds:itemID="{20D085BD-8E13-457C-BB28-753191EA4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 RELAÇÃO PAGAMENTOS</vt:lpstr>
      <vt:lpstr>' RELAÇÃO PAGAMENTOS'!Area_de_impressao</vt:lpstr>
      <vt:lpstr>'RESUMO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2025-01-29T18:39:15Z</cp:lastPrinted>
  <dcterms:created xsi:type="dcterms:W3CDTF">2020-01-10T16:30:40Z</dcterms:created>
  <dcterms:modified xsi:type="dcterms:W3CDTF">2025-01-29T19:38:43Z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